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<sst xmlns="http://schemas.openxmlformats.org/spreadsheetml/2006/main" count="30" uniqueCount="29">
  <si>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Принтер Lomond Evojet Office</t>
  </si>
  <si>
    <t>Код по складу</t>
  </si>
  <si>
    <t>Наименование</t>
  </si>
  <si>
    <t>Кол-во  в кор.</t>
  </si>
  <si>
    <t>код товара Lomond</t>
  </si>
  <si>
    <t>Цена, руб.</t>
  </si>
  <si>
    <t>П015365</t>
  </si>
  <si>
    <t>Принтер Lomond Evojet Office, A4</t>
  </si>
  <si>
    <t>3110101</t>
  </si>
  <si>
    <t>П015370</t>
  </si>
  <si>
    <t>Картридж черный Double Black M101D, 100 ml (9000 стр. А4)</t>
  </si>
  <si>
    <t>0202110</t>
  </si>
  <si>
    <t>П015367</t>
  </si>
  <si>
    <t>Картридж голубой Сyan M101D, 50 ml (7000 стр. А4)</t>
  </si>
  <si>
    <t>0202112</t>
  </si>
  <si>
    <t>П015368</t>
  </si>
  <si>
    <t>Картридж пурпурный Magenta  M101D, 50 ml (7000 стр. А4)</t>
  </si>
  <si>
    <t>0202113</t>
  </si>
  <si>
    <t>П015369</t>
  </si>
  <si>
    <t>Картридж  желтый Yellow  M101D, 50 ml (7000 стр. А4)</t>
  </si>
  <si>
    <t>0202114</t>
  </si>
  <si>
    <t>Стоимость отпечатка фотопечать А4</t>
  </si>
  <si>
    <t>Стоимость отпечатка обычная офисная цветная печать А4</t>
  </si>
  <si>
    <t>Стоимость отпечатка фото 10х15 см</t>
  </si>
  <si>
    <t>Итого</t>
  </si>
  <si>
    <t>Стоимость отпечатка обычная офисная цветная печать А4 на заправленных картриджах</t>
  </si>
  <si>
    <t>Стоимость отпечатка фотопечать А4 на заправленных картриджах</t>
  </si>
  <si>
    <t>Ориентировочный ресурс картриджей и головки при печати в фотокачестве стр. Формата А4.</t>
  </si>
  <si>
    <t>Ориентировочный ресурс картриджей и головки при стандартной офисной цветной печати стр. Формата А4.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</si>
</sst>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8"/>
      <name val="Arial Cyr"/>
      <family val="0"/>
    </font>
    <font>
      <b/>
      <sz val="9"/>
      <color indexed="8"/>
      <name val="Arial Cyr"/>
      <family val="2"/>
    </font>
    <font>
      <b/>
      <i/>
      <sz val="16"/>
      <color indexed="8"/>
      <name val="Arial"/>
      <family val="2"/>
    </font>
    <font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12"/>
      <color indexed="8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Arial Cyr"/>
      <family val="0"/>
    </font>
    <font>
      <sz val="9"/>
      <color rgb="FF000000"/>
      <name val="Arial Cyr"/>
      <family val="0"/>
    </font>
    <font>
      <b/>
      <sz val="18"/>
      <color rgb="FF000000"/>
      <name val="Arial Cyr"/>
      <family val="0"/>
    </font>
    <font>
      <b/>
      <sz val="9"/>
      <color rgb="FF000000"/>
      <name val="Arial Cyr"/>
      <family val="2"/>
    </font>
    <font>
      <b/>
      <i/>
      <sz val="16"/>
      <color rgb="FF000000"/>
      <name val="Arial"/>
      <family val="2"/>
    </font>
    <font>
      <sz val="10"/>
      <color rgb="FF000000"/>
      <name val="Arial Cyr"/>
      <family val="0"/>
    </font>
    <font>
      <b/>
      <i/>
      <sz val="12"/>
      <color rgb="FF000000"/>
      <name val="Arial Cyr"/>
      <family val="0"/>
    </font>
    <font>
      <b/>
      <sz val="12"/>
      <color theme="1"/>
      <name val="Calibri"/>
      <family val="2"/>
    </font>
    <font>
      <b/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164" fontId="44" fillId="0" borderId="10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51" fillId="0" borderId="10" xfId="0" applyNumberFormat="1" applyFont="1" applyFill="1" applyBorder="1" applyAlignment="1">
      <alignment vertical="center"/>
    </xf>
    <xf numFmtId="164" fontId="5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6.57421875" style="24" customWidth="1"/>
    <col min="2" max="2" width="55.140625" style="24" customWidth="1"/>
    <col min="3" max="4" width="9.140625" style="24" customWidth="1"/>
    <col min="5" max="6" width="12.00390625" style="24" customWidth="1"/>
    <col min="7" max="7" width="29.7109375" style="24" bestFit="1" customWidth="1"/>
    <col min="8" max="8" width="16.57421875" style="24" bestFit="1" customWidth="1"/>
    <col min="9" max="9" width="11.28125" style="24" customWidth="1"/>
    <col min="10" max="10" width="10.8515625" style="24" customWidth="1"/>
    <col min="11" max="11" width="14.8515625" style="25" customWidth="1"/>
    <col min="12" max="13" width="9.140625" style="25" customWidth="1"/>
    <col min="14" max="16384" width="9.140625" style="24" customWidth="1"/>
  </cols>
  <sheetData>
    <row r="1" spans="1:13" s="11" customFormat="1" ht="23.25">
      <c r="A1" s="6" t="s">
        <v>0</v>
      </c>
      <c r="B1" s="7"/>
      <c r="C1" s="8"/>
      <c r="D1" s="9"/>
      <c r="E1" s="10"/>
      <c r="F1" s="10"/>
      <c r="K1" s="12"/>
      <c r="L1" s="12"/>
      <c r="M1" s="12"/>
    </row>
    <row r="2" spans="1:13" s="15" customFormat="1" ht="12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13" t="s">
        <v>28</v>
      </c>
      <c r="G2" s="13" t="s">
        <v>22</v>
      </c>
      <c r="H2" s="13" t="s">
        <v>27</v>
      </c>
      <c r="I2" s="13" t="s">
        <v>21</v>
      </c>
      <c r="J2" s="13" t="s">
        <v>23</v>
      </c>
      <c r="K2" s="14" t="s">
        <v>25</v>
      </c>
      <c r="L2" s="14" t="s">
        <v>26</v>
      </c>
      <c r="M2" s="14" t="s">
        <v>23</v>
      </c>
    </row>
    <row r="3" spans="1:13" s="15" customFormat="1" ht="12">
      <c r="A3" s="1" t="s">
        <v>6</v>
      </c>
      <c r="B3" s="4" t="s">
        <v>7</v>
      </c>
      <c r="C3" s="1">
        <v>1</v>
      </c>
      <c r="D3" s="1" t="s">
        <v>8</v>
      </c>
      <c r="E3" s="5">
        <v>26874.12</v>
      </c>
      <c r="F3" s="5"/>
      <c r="K3" s="16"/>
      <c r="L3" s="16"/>
      <c r="M3" s="16"/>
    </row>
    <row r="4" spans="1:13" s="15" customFormat="1" ht="12">
      <c r="A4" s="1" t="s">
        <v>9</v>
      </c>
      <c r="B4" s="4" t="s">
        <v>10</v>
      </c>
      <c r="C4" s="1">
        <v>1</v>
      </c>
      <c r="D4" s="1" t="s">
        <v>11</v>
      </c>
      <c r="E4" s="5">
        <v>2576.184</v>
      </c>
      <c r="F4" s="5">
        <v>9000</v>
      </c>
      <c r="G4" s="17">
        <f>E4/F4</f>
        <v>0.2862426666666667</v>
      </c>
      <c r="H4" s="15">
        <v>6000</v>
      </c>
      <c r="I4" s="17">
        <f>E4/H4</f>
        <v>0.429364</v>
      </c>
      <c r="J4" s="17">
        <f>I4/4</f>
        <v>0.107341</v>
      </c>
      <c r="K4" s="18">
        <f>G4*0.7</f>
        <v>0.20036986666666667</v>
      </c>
      <c r="L4" s="18">
        <f aca="true" t="shared" si="0" ref="L4:M7">I4*0.7</f>
        <v>0.3005548</v>
      </c>
      <c r="M4" s="18">
        <f t="shared" si="0"/>
        <v>0.0751387</v>
      </c>
    </row>
    <row r="5" spans="1:13" s="15" customFormat="1" ht="12">
      <c r="A5" s="1" t="s">
        <v>12</v>
      </c>
      <c r="B5" s="4" t="s">
        <v>13</v>
      </c>
      <c r="C5" s="1">
        <v>1</v>
      </c>
      <c r="D5" s="1" t="s">
        <v>14</v>
      </c>
      <c r="E5" s="5">
        <v>1288.092</v>
      </c>
      <c r="F5" s="5">
        <v>7000</v>
      </c>
      <c r="G5" s="17">
        <f>E5/F5</f>
        <v>0.18401314285714288</v>
      </c>
      <c r="H5" s="15">
        <v>2000</v>
      </c>
      <c r="I5" s="17">
        <f>E5/H5</f>
        <v>0.644046</v>
      </c>
      <c r="J5" s="17">
        <f>I5/4</f>
        <v>0.1610115</v>
      </c>
      <c r="K5" s="18">
        <f>G5*0.7</f>
        <v>0.1288092</v>
      </c>
      <c r="L5" s="18">
        <f t="shared" si="0"/>
        <v>0.45083219999999996</v>
      </c>
      <c r="M5" s="18">
        <f t="shared" si="0"/>
        <v>0.11270804999999999</v>
      </c>
    </row>
    <row r="6" spans="1:13" s="15" customFormat="1" ht="12">
      <c r="A6" s="1" t="s">
        <v>15</v>
      </c>
      <c r="B6" s="4" t="s">
        <v>16</v>
      </c>
      <c r="C6" s="1">
        <v>1</v>
      </c>
      <c r="D6" s="1" t="s">
        <v>17</v>
      </c>
      <c r="E6" s="5">
        <v>1288.092</v>
      </c>
      <c r="F6" s="5">
        <v>7000</v>
      </c>
      <c r="G6" s="17">
        <f>E6/F6</f>
        <v>0.18401314285714288</v>
      </c>
      <c r="H6" s="15">
        <v>2000</v>
      </c>
      <c r="I6" s="17">
        <f>E6/H6</f>
        <v>0.644046</v>
      </c>
      <c r="J6" s="17">
        <f>I6/4</f>
        <v>0.1610115</v>
      </c>
      <c r="K6" s="18">
        <f>G6*0.7</f>
        <v>0.1288092</v>
      </c>
      <c r="L6" s="18">
        <f t="shared" si="0"/>
        <v>0.45083219999999996</v>
      </c>
      <c r="M6" s="18">
        <f t="shared" si="0"/>
        <v>0.11270804999999999</v>
      </c>
    </row>
    <row r="7" spans="1:13" s="15" customFormat="1" ht="12">
      <c r="A7" s="1" t="s">
        <v>18</v>
      </c>
      <c r="B7" s="4" t="s">
        <v>19</v>
      </c>
      <c r="C7" s="1">
        <v>1</v>
      </c>
      <c r="D7" s="1" t="s">
        <v>20</v>
      </c>
      <c r="E7" s="5">
        <v>1288.092</v>
      </c>
      <c r="F7" s="5">
        <v>7000</v>
      </c>
      <c r="G7" s="17">
        <f>E7/F7</f>
        <v>0.18401314285714288</v>
      </c>
      <c r="H7" s="15">
        <v>2000</v>
      </c>
      <c r="I7" s="17">
        <f>E7/H7</f>
        <v>0.644046</v>
      </c>
      <c r="J7" s="17">
        <f>I7/4</f>
        <v>0.1610115</v>
      </c>
      <c r="K7" s="18">
        <f>G7*0.7</f>
        <v>0.1288092</v>
      </c>
      <c r="L7" s="18">
        <f t="shared" si="0"/>
        <v>0.45083219999999996</v>
      </c>
      <c r="M7" s="18">
        <f t="shared" si="0"/>
        <v>0.11270804999999999</v>
      </c>
    </row>
    <row r="8" spans="1:13" s="20" customFormat="1" ht="15.75">
      <c r="A8" s="19" t="s">
        <v>24</v>
      </c>
      <c r="G8" s="21">
        <f>SUM(G4:G7)</f>
        <v>0.8382820952380953</v>
      </c>
      <c r="I8" s="21">
        <f>SUM(I4:I7)</f>
        <v>2.3615019999999998</v>
      </c>
      <c r="J8" s="22">
        <f>SUM(J4:J7)</f>
        <v>0.5903754999999999</v>
      </c>
      <c r="K8" s="23">
        <f>SUM(K4:K7)</f>
        <v>0.5867974666666667</v>
      </c>
      <c r="L8" s="23">
        <f>SUM(L4:L7)</f>
        <v>1.6530514</v>
      </c>
      <c r="M8" s="23">
        <f>SUM(M4:M7)</f>
        <v>0.41326285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2011-10-26T08:12:59Z</dcterms:created>
  <dcterms:modified xsi:type="dcterms:W3CDTF">2012-05-14T07:30:17Z</dcterms:modified>
  <cp:category/>
  <cp:version/>
  <cp:contentType/>
  <cp:contentStatus/>
</cp:coreProperties>
</file>